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ycigerli\Desktop\PR 2433-lab consumables\tender docs-TURXB-2433 Lab consumables - 2\"/>
    </mc:Choice>
  </mc:AlternateContent>
  <xr:revisionPtr revIDLastSave="0" documentId="13_ncr:1_{A507888E-AA7A-4C19-9439-0448A18B80B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1147-LAB CONSUMABLES" sheetId="3" r:id="rId1"/>
  </sheets>
  <definedNames>
    <definedName name="Ozellikler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32" i="3" l="1"/>
  <c r="AC15" i="3"/>
  <c r="AC16" i="3"/>
  <c r="AC17" i="3"/>
  <c r="AC18" i="3"/>
  <c r="AC19" i="3"/>
  <c r="AC20" i="3"/>
  <c r="AC21" i="3"/>
  <c r="AC22" i="3"/>
  <c r="AC23" i="3"/>
  <c r="AC24" i="3"/>
  <c r="AC25" i="3"/>
  <c r="AC26" i="3"/>
  <c r="AC27" i="3"/>
  <c r="AC28" i="3"/>
  <c r="AC29" i="3"/>
  <c r="AC30" i="3"/>
  <c r="AC31" i="3"/>
  <c r="AC14" i="3"/>
  <c r="A36" i="3" l="1"/>
  <c r="A37" i="3" s="1"/>
  <c r="A38" i="3" s="1"/>
  <c r="A39" i="3" s="1"/>
</calcChain>
</file>

<file path=xl/sharedStrings.xml><?xml version="1.0" encoding="utf-8"?>
<sst xmlns="http://schemas.openxmlformats.org/spreadsheetml/2006/main" count="121" uniqueCount="86">
  <si>
    <t>care international in Turkey</t>
  </si>
  <si>
    <t>RFQ # --&gt;&gt;</t>
  </si>
  <si>
    <t>Purchase Request #--&gt;</t>
  </si>
  <si>
    <t xml:space="preserve">Subject: </t>
  </si>
  <si>
    <t>Item #</t>
  </si>
  <si>
    <t>Item Description</t>
  </si>
  <si>
    <t>Specifications</t>
  </si>
  <si>
    <t>Vendor Address --&gt;&gt;</t>
  </si>
  <si>
    <t>Vendor Name -&gt;&gt;</t>
  </si>
  <si>
    <t>TERMS AND CONDITIONS</t>
  </si>
  <si>
    <t>Specify delivery time:</t>
  </si>
  <si>
    <t xml:space="preserve">Items are to be delivered to (location): </t>
  </si>
  <si>
    <t>Mode of Payment: By Bank Transfer</t>
  </si>
  <si>
    <t>Date of RFQ --&gt;&gt;</t>
  </si>
  <si>
    <t>Please complete, sign and return this to CARE International in Turkey</t>
  </si>
  <si>
    <t>by:</t>
  </si>
  <si>
    <t>Gaziantep, Turkey</t>
  </si>
  <si>
    <t>ÜRÜN TANIMI</t>
  </si>
  <si>
    <t>Quotation submission Date: The price offer / Quotation must be submitted to the Procurement Depart on or before:</t>
  </si>
  <si>
    <t>Payment Terms: Payment will be made within thirty (30) working days upon submission of final invoice</t>
  </si>
  <si>
    <t>Please send us your best price for the items as described below</t>
  </si>
  <si>
    <t>Ozellikler</t>
  </si>
  <si>
    <t xml:space="preserve"> Toplam Tutar</t>
  </si>
  <si>
    <t>ON OR BEFORE</t>
  </si>
  <si>
    <t>Total Price</t>
  </si>
  <si>
    <t xml:space="preserve"> Smallest Unit of Measure</t>
  </si>
  <si>
    <t xml:space="preserve"> En küçük Birimi</t>
  </si>
  <si>
    <t>Unit price with VAT</t>
  </si>
  <si>
    <t>KDV li birim fiyatı</t>
  </si>
  <si>
    <t>Applicator Stick (wood stick for laboratory)</t>
  </si>
  <si>
    <t>Blood Test Kit</t>
  </si>
  <si>
    <t xml:space="preserve">HCV rapid test cassette </t>
  </si>
  <si>
    <t>Heads of pipettes</t>
  </si>
  <si>
    <t xml:space="preserve">In vitro diagnostic test , HBSag cassette </t>
  </si>
  <si>
    <t xml:space="preserve">In vitro diagnostic test , HIV cassette </t>
  </si>
  <si>
    <t xml:space="preserve">Plastic tube , small volume </t>
  </si>
  <si>
    <t xml:space="preserve">Pregnancy test  cassette </t>
  </si>
  <si>
    <t>SGOT Biosystem</t>
  </si>
  <si>
    <t>Urine test strips</t>
  </si>
  <si>
    <t>Standard 6" applicator is made from close grained northern white birch for uniform quality.</t>
  </si>
  <si>
    <t xml:space="preserve">single use , serum/plasma. High standards, first result within 15 minutes </t>
  </si>
  <si>
    <t>Yellow</t>
  </si>
  <si>
    <t>volume 5 ml for preparing blood test samples</t>
  </si>
  <si>
    <t xml:space="preserve">single use , urine/serum </t>
  </si>
  <si>
    <t xml:space="preserve">Kit for analyzing SGPT/ALT used in biosystem.  200 ml </t>
  </si>
  <si>
    <t>9 Urine Test Strips, Tests for Bilirubin, Blood, Glucose, Ketone, Leukocytes, Nitrite, pH, Protein and Urobilinogen. "GERMANY"</t>
  </si>
  <si>
    <t xml:space="preserve">kit </t>
  </si>
  <si>
    <t>piece</t>
  </si>
  <si>
    <t xml:space="preserve"> Total Quantity (BASED ON THE SMALLEST UNIT)</t>
  </si>
  <si>
    <t xml:space="preserve"> Toplam Adet (EN KÜÇÜK BİRİM BAZINDA)</t>
  </si>
  <si>
    <t>LABORATORY CONSUMABLES</t>
  </si>
  <si>
    <t>Piece</t>
  </si>
  <si>
    <t>Emek mah. İbrahimli yolu cad. No:13/B Şehitkamil</t>
  </si>
  <si>
    <t>TOTAL:</t>
  </si>
  <si>
    <t>Albumin biosystems</t>
  </si>
  <si>
    <t>Kit for analyzing albumin used in biosystem 250 ML</t>
  </si>
  <si>
    <t>Bilirubin Direct Biosystems</t>
  </si>
  <si>
    <t xml:space="preserve">System reagent for the quantitative determination of Direct Bilirubin in human serum 200 ML </t>
  </si>
  <si>
    <t xml:space="preserve">comes specially treated and impregnated with the antibody sera Anti-A, Anti-B and Anti-Rh used universally for determining Blood type by the forward typing method . </t>
  </si>
  <si>
    <t>Creatinine Biosystems</t>
  </si>
  <si>
    <t>Kit for analyzing creatinine used in biosystem 50*4=200ml .</t>
  </si>
  <si>
    <t xml:space="preserve">CRP test kit biosystems 400 ml </t>
  </si>
  <si>
    <t>For the quantitative determination of C-Reactive Protein Concentration in serum, for Byosysytem Devices 400 ml .</t>
  </si>
  <si>
    <t xml:space="preserve">EDTA tube.vacuum </t>
  </si>
  <si>
    <t>Glugose Biosystems</t>
  </si>
  <si>
    <t xml:space="preserve">Heparin tube,vacuum </t>
  </si>
  <si>
    <t>SGPT/ALT biosystems</t>
  </si>
  <si>
    <t>Urea Biosystems</t>
  </si>
  <si>
    <t>spray-coated EDTA Tubes are used for whole blood hematology determinations, immunohematology testing and blood donor screening. Plastic K2EDTA Lavender 13mm x 75mm 3.0 or 4.0 mL,vacuum .</t>
  </si>
  <si>
    <t xml:space="preserve">Kit for analyzing Glugose used in biosystem 1000 ml . </t>
  </si>
  <si>
    <t xml:space="preserve">spray-coated with sodium heparin. Samples collected in these tubes are used for plasma determinations in chemistry. Plastic 56 USP Units Lithium Heparin Green 13 x 75 3 or 4 mL,vacuum  </t>
  </si>
  <si>
    <t>Kit for analyzing SGOT used in biosystem 200 ml .</t>
  </si>
  <si>
    <t xml:space="preserve">Kit for analyzing urea used in biosystem 50*4=200ml </t>
  </si>
  <si>
    <t>Pack/1000</t>
  </si>
  <si>
    <t>kit</t>
  </si>
  <si>
    <t xml:space="preserve"> AZAZ-SYRIA (COMMERCIAL WAY)</t>
  </si>
  <si>
    <t>Vendor is responsible to deliver all the items till the final destination</t>
  </si>
  <si>
    <t xml:space="preserve">If necessary , Care has the right to split the order between  vendors </t>
  </si>
  <si>
    <t>Özel durumlar (soğuk zincir vb..)</t>
  </si>
  <si>
    <t>Special conditions ( cold chain etc..)</t>
  </si>
  <si>
    <t>Expiry date</t>
  </si>
  <si>
    <t>Son tüketim Tarihi</t>
  </si>
  <si>
    <t>Brand</t>
  </si>
  <si>
    <t>Marka</t>
  </si>
  <si>
    <t>06.11.2022,SUNDAY (5:30 PM)</t>
  </si>
  <si>
    <t xml:space="preserve">TURXB-2022-2433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</si>
</sst>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₺&quot;* #,##0.00_);_(&quot;₺&quot;* \(#,##0.00\);_(&quot;₺&quot;* &quot;-&quot;??_);_(@_)"/>
    <numFmt numFmtId="165" formatCode="_(* #,##0.00_);_(* \(#,##0.00\);_(* &quot;-&quot;??_);_(@_)"/>
    <numFmt numFmtId="166" formatCode="[$-409]d\-mmm\-yy;@"/>
    <numFmt numFmtId="167" formatCode="_-[$₺-41F]* #,##0.0000_-;\-[$₺-41F]* #,##0.0000_-;_-[$₺-41F]* &quot;-&quot;??_-;_-@_-"/>
    <numFmt numFmtId="168" formatCode="_-[$$-409]* #,##0.00_ ;_-[$$-409]* \-#,##0.00\ ;_-[$$-409]* &quot;-&quot;??_ ;_-@_ 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FF0000"/>
      <name val="Algerian"/>
      <family val="5"/>
    </font>
    <font>
      <sz val="11"/>
      <color theme="1"/>
      <name val="Tw Cen MT"/>
      <family val="2"/>
    </font>
    <font>
      <b/>
      <sz val="11"/>
      <color theme="1"/>
      <name val="Tw Cen MT"/>
      <family val="2"/>
    </font>
    <font>
      <b/>
      <sz val="12"/>
      <color theme="1"/>
      <name val="Tw Cen MT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Tw Cen MT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Tw Cen MT"/>
      <family val="2"/>
    </font>
    <font>
      <b/>
      <sz val="9"/>
      <color theme="1"/>
      <name val="Arial"/>
      <family val="2"/>
      <charset val="162"/>
    </font>
    <font>
      <b/>
      <sz val="9"/>
      <color theme="1"/>
      <name val="Tw Cen MT"/>
      <family val="2"/>
    </font>
    <font>
      <sz val="12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2"/>
      <color theme="1"/>
      <name val="Calibri"/>
      <family val="2"/>
      <scheme val="minor"/>
    </font>
    <font>
      <b/>
      <sz val="10"/>
      <color theme="1"/>
      <name val="Tw Cen MT"/>
      <family val="2"/>
    </font>
    <font>
      <b/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Gray"/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15" fillId="0" borderId="0"/>
    <xf numFmtId="164" fontId="19" fillId="0" borderId="0" applyFont="0" applyFill="0" applyBorder="0" applyAlignment="0" applyProtection="0"/>
    <xf numFmtId="0" fontId="10" fillId="0" borderId="0"/>
  </cellStyleXfs>
  <cellXfs count="82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3" fillId="0" borderId="0" xfId="0" applyFont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0" fontId="11" fillId="0" borderId="0" xfId="0" applyFont="1" applyAlignment="1" applyProtection="1">
      <alignment horizontal="left"/>
      <protection locked="0"/>
    </xf>
    <xf numFmtId="166" fontId="8" fillId="0" borderId="0" xfId="0" applyNumberFormat="1" applyFont="1" applyProtection="1">
      <protection locked="0"/>
    </xf>
    <xf numFmtId="0" fontId="1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165" fontId="13" fillId="4" borderId="3" xfId="0" applyNumberFormat="1" applyFont="1" applyFill="1" applyBorder="1" applyAlignment="1" applyProtection="1">
      <alignment horizontal="center"/>
      <protection locked="0"/>
    </xf>
    <xf numFmtId="0" fontId="4" fillId="2" borderId="2" xfId="0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16" fillId="6" borderId="4" xfId="2" applyFont="1" applyFill="1" applyBorder="1" applyAlignment="1">
      <alignment horizontal="center" vertical="center"/>
    </xf>
    <xf numFmtId="0" fontId="18" fillId="6" borderId="4" xfId="2" applyFont="1" applyFill="1" applyBorder="1" applyAlignment="1">
      <alignment horizontal="center" vertical="center"/>
    </xf>
    <xf numFmtId="0" fontId="18" fillId="6" borderId="4" xfId="2" applyFont="1" applyFill="1" applyBorder="1" applyAlignment="1">
      <alignment horizontal="center" vertical="center" wrapText="1"/>
    </xf>
    <xf numFmtId="167" fontId="14" fillId="6" borderId="4" xfId="2" applyNumberFormat="1" applyFont="1" applyFill="1" applyBorder="1" applyAlignment="1">
      <alignment horizontal="center" vertical="center"/>
    </xf>
    <xf numFmtId="0" fontId="11" fillId="0" borderId="1" xfId="0" applyFont="1" applyBorder="1" applyAlignment="1" applyProtection="1">
      <alignment horizontal="center"/>
      <protection locked="0"/>
    </xf>
    <xf numFmtId="0" fontId="16" fillId="6" borderId="2" xfId="2" applyFont="1" applyFill="1" applyBorder="1" applyAlignment="1">
      <alignment horizontal="center" vertical="center" wrapText="1"/>
    </xf>
    <xf numFmtId="0" fontId="16" fillId="6" borderId="3" xfId="2" applyFont="1" applyFill="1" applyBorder="1" applyAlignment="1">
      <alignment horizontal="center" vertical="center" wrapText="1"/>
    </xf>
    <xf numFmtId="0" fontId="16" fillId="6" borderId="4" xfId="2" applyFont="1" applyFill="1" applyBorder="1" applyAlignment="1">
      <alignment horizontal="center" vertical="center" wrapText="1"/>
    </xf>
    <xf numFmtId="0" fontId="16" fillId="0" borderId="2" xfId="2" applyFont="1" applyBorder="1" applyAlignment="1">
      <alignment horizontal="center" vertical="center" wrapText="1"/>
    </xf>
    <xf numFmtId="0" fontId="16" fillId="0" borderId="3" xfId="2" applyFont="1" applyBorder="1" applyAlignment="1">
      <alignment horizontal="center" vertical="center" wrapText="1"/>
    </xf>
    <xf numFmtId="0" fontId="16" fillId="0" borderId="4" xfId="2" applyFont="1" applyBorder="1" applyAlignment="1">
      <alignment horizontal="center" vertical="center" wrapText="1"/>
    </xf>
    <xf numFmtId="168" fontId="12" fillId="3" borderId="1" xfId="0" applyNumberFormat="1" applyFont="1" applyFill="1" applyBorder="1" applyAlignment="1" applyProtection="1">
      <alignment horizontal="center"/>
      <protection hidden="1"/>
    </xf>
    <xf numFmtId="0" fontId="16" fillId="0" borderId="2" xfId="2" applyFont="1" applyBorder="1" applyAlignment="1">
      <alignment horizontal="center" vertical="center"/>
    </xf>
    <xf numFmtId="0" fontId="16" fillId="0" borderId="3" xfId="2" applyFont="1" applyBorder="1" applyAlignment="1">
      <alignment horizontal="center" vertical="center"/>
    </xf>
    <xf numFmtId="0" fontId="16" fillId="0" borderId="4" xfId="2" applyFont="1" applyBorder="1" applyAlignment="1">
      <alignment horizontal="center" vertical="center"/>
    </xf>
    <xf numFmtId="0" fontId="20" fillId="0" borderId="2" xfId="4" applyFont="1" applyBorder="1" applyAlignment="1">
      <alignment horizontal="center" vertical="center" wrapText="1"/>
    </xf>
    <xf numFmtId="0" fontId="20" fillId="0" borderId="3" xfId="4" applyFont="1" applyBorder="1" applyAlignment="1">
      <alignment horizontal="center" vertical="center" wrapText="1"/>
    </xf>
    <xf numFmtId="0" fontId="20" fillId="0" borderId="4" xfId="4" applyFont="1" applyBorder="1" applyAlignment="1">
      <alignment horizontal="center" vertical="center" wrapText="1"/>
    </xf>
    <xf numFmtId="0" fontId="4" fillId="0" borderId="0" xfId="0" applyFont="1" applyAlignment="1" applyProtection="1">
      <alignment horizontal="center"/>
      <protection locked="0"/>
    </xf>
    <xf numFmtId="165" fontId="13" fillId="4" borderId="2" xfId="0" applyNumberFormat="1" applyFont="1" applyFill="1" applyBorder="1" applyAlignment="1" applyProtection="1">
      <alignment horizontal="center"/>
      <protection locked="0"/>
    </xf>
    <xf numFmtId="165" fontId="13" fillId="4" borderId="3" xfId="0" applyNumberFormat="1" applyFont="1" applyFill="1" applyBorder="1" applyAlignment="1" applyProtection="1">
      <alignment horizontal="center"/>
      <protection locked="0"/>
    </xf>
    <xf numFmtId="165" fontId="13" fillId="4" borderId="4" xfId="0" applyNumberFormat="1" applyFont="1" applyFill="1" applyBorder="1" applyAlignment="1" applyProtection="1">
      <alignment horizontal="center"/>
      <protection locked="0"/>
    </xf>
    <xf numFmtId="0" fontId="17" fillId="2" borderId="8" xfId="0" applyFont="1" applyFill="1" applyBorder="1" applyAlignment="1" applyProtection="1">
      <alignment horizontal="center" vertical="center"/>
      <protection locked="0"/>
    </xf>
    <xf numFmtId="0" fontId="17" fillId="2" borderId="10" xfId="0" applyFont="1" applyFill="1" applyBorder="1" applyAlignment="1" applyProtection="1">
      <alignment horizontal="center" vertical="center"/>
      <protection locked="0"/>
    </xf>
    <xf numFmtId="0" fontId="4" fillId="6" borderId="3" xfId="0" applyFont="1" applyFill="1" applyBorder="1" applyAlignment="1" applyProtection="1">
      <alignment horizontal="center"/>
      <protection locked="0"/>
    </xf>
    <xf numFmtId="0" fontId="4" fillId="6" borderId="4" xfId="0" applyFont="1" applyFill="1" applyBorder="1" applyAlignment="1" applyProtection="1">
      <alignment horizontal="center"/>
      <protection locked="0"/>
    </xf>
    <xf numFmtId="0" fontId="4" fillId="6" borderId="5" xfId="0" applyFont="1" applyFill="1" applyBorder="1" applyAlignment="1" applyProtection="1">
      <alignment horizontal="center" vertical="center"/>
      <protection locked="0"/>
    </xf>
    <xf numFmtId="0" fontId="4" fillId="6" borderId="9" xfId="0" applyFont="1" applyFill="1" applyBorder="1" applyAlignment="1" applyProtection="1">
      <alignment horizontal="center" vertical="center"/>
      <protection locked="0"/>
    </xf>
    <xf numFmtId="0" fontId="4" fillId="6" borderId="6" xfId="0" applyFont="1" applyFill="1" applyBorder="1" applyAlignment="1" applyProtection="1">
      <alignment horizontal="center" vertical="center"/>
      <protection locked="0"/>
    </xf>
    <xf numFmtId="0" fontId="4" fillId="6" borderId="7" xfId="0" applyFont="1" applyFill="1" applyBorder="1" applyAlignment="1" applyProtection="1">
      <alignment horizontal="center" vertical="center"/>
      <protection locked="0"/>
    </xf>
    <xf numFmtId="168" fontId="17" fillId="3" borderId="2" xfId="3" applyNumberFormat="1" applyFont="1" applyFill="1" applyBorder="1" applyAlignment="1" applyProtection="1">
      <alignment horizontal="center"/>
      <protection hidden="1"/>
    </xf>
    <xf numFmtId="168" fontId="17" fillId="3" borderId="3" xfId="3" applyNumberFormat="1" applyFont="1" applyFill="1" applyBorder="1" applyAlignment="1" applyProtection="1">
      <alignment horizontal="center"/>
      <protection hidden="1"/>
    </xf>
    <xf numFmtId="168" fontId="17" fillId="3" borderId="4" xfId="3" applyNumberFormat="1" applyFont="1" applyFill="1" applyBorder="1" applyAlignment="1" applyProtection="1">
      <alignment horizontal="center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3" xfId="0" applyFont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7" fillId="0" borderId="3" xfId="0" applyFont="1" applyBorder="1" applyAlignment="1" applyProtection="1">
      <alignment horizontal="center"/>
      <protection locked="0"/>
    </xf>
    <xf numFmtId="0" fontId="7" fillId="0" borderId="4" xfId="0" applyFont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right"/>
      <protection locked="0"/>
    </xf>
    <xf numFmtId="0" fontId="4" fillId="0" borderId="1" xfId="0" applyFont="1" applyBorder="1" applyAlignment="1" applyProtection="1">
      <alignment horizontal="center"/>
      <protection locked="0"/>
    </xf>
    <xf numFmtId="166" fontId="4" fillId="0" borderId="1" xfId="0" applyNumberFormat="1" applyFont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8" fillId="0" borderId="8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0" fontId="8" fillId="0" borderId="9" xfId="0" applyFont="1" applyBorder="1" applyAlignment="1" applyProtection="1">
      <alignment horizontal="left"/>
      <protection locked="0"/>
    </xf>
    <xf numFmtId="0" fontId="4" fillId="5" borderId="2" xfId="0" applyFont="1" applyFill="1" applyBorder="1" applyAlignment="1" applyProtection="1">
      <alignment horizontal="left"/>
      <protection locked="0"/>
    </xf>
    <xf numFmtId="0" fontId="4" fillId="5" borderId="3" xfId="0" applyFont="1" applyFill="1" applyBorder="1" applyAlignment="1" applyProtection="1">
      <alignment horizontal="left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</cellXfs>
  <cellStyles count="5">
    <cellStyle name="Currency" xfId="3" builtinId="4"/>
    <cellStyle name="Normal" xfId="0" builtinId="0"/>
    <cellStyle name="Normal 2" xfId="4" xr:uid="{C67EBA05-074E-4EE6-AD07-D0AC1E56DC8E}"/>
    <cellStyle name="Normal 3" xfId="2" xr:uid="{00000000-0005-0000-0000-000002000000}"/>
    <cellStyle name="Normal 7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55"/>
  <sheetViews>
    <sheetView showGridLines="0" tabSelected="1" zoomScale="80" zoomScaleNormal="80" workbookViewId="0">
      <selection activeCell="R6" sqref="R6"/>
    </sheetView>
  </sheetViews>
  <sheetFormatPr defaultColWidth="9.1796875" defaultRowHeight="14.5" x14ac:dyDescent="0.35"/>
  <cols>
    <col min="1" max="9" width="3.7265625" style="2" customWidth="1"/>
    <col min="10" max="10" width="5.54296875" style="2" customWidth="1"/>
    <col min="11" max="17" width="3.7265625" style="2" customWidth="1"/>
    <col min="18" max="18" width="67.6328125" style="2" customWidth="1"/>
    <col min="19" max="20" width="3.7265625" style="2" customWidth="1"/>
    <col min="21" max="21" width="17.26953125" style="2" customWidth="1"/>
    <col min="22" max="23" width="3.7265625" style="2" customWidth="1"/>
    <col min="24" max="24" width="7.453125" style="2" customWidth="1"/>
    <col min="25" max="27" width="12.36328125" style="2" customWidth="1"/>
    <col min="28" max="28" width="15.36328125" style="2" customWidth="1"/>
    <col min="29" max="30" width="3.7265625" style="2" customWidth="1"/>
    <col min="31" max="31" width="7.1796875" style="2" customWidth="1"/>
    <col min="32" max="16384" width="9.1796875" style="2"/>
  </cols>
  <sheetData>
    <row r="1" spans="1:32" ht="18.5" x14ac:dyDescent="0.45">
      <c r="A1" s="1" t="s">
        <v>0</v>
      </c>
      <c r="V1" s="65"/>
      <c r="W1" s="65"/>
      <c r="X1" s="65"/>
      <c r="Y1" s="65"/>
      <c r="Z1" s="65"/>
      <c r="AA1" s="65"/>
      <c r="AB1" s="65"/>
      <c r="AC1" s="65"/>
      <c r="AD1" s="65"/>
      <c r="AE1" s="66"/>
      <c r="AF1" s="16"/>
    </row>
    <row r="2" spans="1:32" ht="15.5" x14ac:dyDescent="0.35">
      <c r="A2" s="3" t="s">
        <v>52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U2" s="5" t="s">
        <v>14</v>
      </c>
    </row>
    <row r="3" spans="1:32" ht="15.5" x14ac:dyDescent="0.35">
      <c r="A3" s="3" t="s">
        <v>16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U3" s="5" t="s">
        <v>15</v>
      </c>
      <c r="V3" s="63"/>
      <c r="W3" s="63"/>
      <c r="X3" s="63"/>
      <c r="Y3" s="63"/>
      <c r="Z3" s="63"/>
      <c r="AA3" s="63"/>
      <c r="AB3" s="63"/>
      <c r="AC3" s="63"/>
      <c r="AD3" s="63"/>
      <c r="AE3" s="64"/>
      <c r="AF3" s="15"/>
    </row>
    <row r="4" spans="1:32" ht="18" customHeight="1" x14ac:dyDescent="0.3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pans="1:32" ht="30" customHeight="1" x14ac:dyDescent="0.35">
      <c r="A5" s="67" t="s">
        <v>1</v>
      </c>
      <c r="B5" s="67"/>
      <c r="C5" s="67"/>
      <c r="D5" s="67"/>
      <c r="E5" s="67"/>
      <c r="F5" s="67"/>
      <c r="G5" s="68" t="s">
        <v>85</v>
      </c>
      <c r="H5" s="68"/>
      <c r="I5" s="68"/>
      <c r="J5" s="68"/>
      <c r="K5" s="68"/>
      <c r="L5" s="68"/>
      <c r="M5" s="4"/>
      <c r="N5" s="4"/>
      <c r="O5" s="4"/>
      <c r="P5" s="4"/>
      <c r="Q5" s="4"/>
      <c r="R5" s="4"/>
      <c r="U5" s="19" t="s">
        <v>8</v>
      </c>
      <c r="V5" s="46"/>
      <c r="W5" s="46"/>
      <c r="X5" s="46"/>
      <c r="Y5" s="46"/>
      <c r="Z5" s="46"/>
      <c r="AA5" s="46"/>
      <c r="AB5" s="46"/>
      <c r="AC5" s="46"/>
      <c r="AD5" s="46"/>
      <c r="AE5" s="47"/>
    </row>
    <row r="6" spans="1:32" ht="18" customHeight="1" x14ac:dyDescent="0.35">
      <c r="A6" s="67" t="s">
        <v>2</v>
      </c>
      <c r="B6" s="67"/>
      <c r="C6" s="67"/>
      <c r="D6" s="67"/>
      <c r="E6" s="67"/>
      <c r="F6" s="67"/>
      <c r="G6" s="68" t="s">
        <v>85</v>
      </c>
      <c r="H6" s="68"/>
      <c r="I6" s="68"/>
      <c r="J6" s="68"/>
      <c r="K6" s="68"/>
      <c r="L6" s="68"/>
      <c r="M6" s="4"/>
      <c r="N6" s="4"/>
      <c r="O6" s="4"/>
      <c r="P6" s="4"/>
      <c r="Q6" s="4"/>
      <c r="R6" s="4"/>
      <c r="U6" s="44" t="s">
        <v>7</v>
      </c>
      <c r="V6" s="48"/>
      <c r="W6" s="48"/>
      <c r="X6" s="48"/>
      <c r="Y6" s="48"/>
      <c r="Z6" s="48"/>
      <c r="AA6" s="48"/>
      <c r="AB6" s="48"/>
      <c r="AC6" s="48"/>
      <c r="AD6" s="48"/>
      <c r="AE6" s="49"/>
    </row>
    <row r="7" spans="1:32" ht="18" customHeight="1" x14ac:dyDescent="0.35">
      <c r="A7" s="67" t="s">
        <v>13</v>
      </c>
      <c r="B7" s="67"/>
      <c r="C7" s="67"/>
      <c r="D7" s="67"/>
      <c r="E7" s="67"/>
      <c r="F7" s="67"/>
      <c r="G7" s="69">
        <v>44865</v>
      </c>
      <c r="H7" s="69"/>
      <c r="I7" s="69"/>
      <c r="J7" s="69"/>
      <c r="K7" s="69"/>
      <c r="L7" s="69"/>
      <c r="M7" s="4"/>
      <c r="N7" s="4"/>
      <c r="O7" s="4"/>
      <c r="P7" s="4"/>
      <c r="Q7" s="4"/>
      <c r="R7" s="4"/>
      <c r="U7" s="45"/>
      <c r="V7" s="50"/>
      <c r="W7" s="50"/>
      <c r="X7" s="50"/>
      <c r="Y7" s="50"/>
      <c r="Z7" s="50"/>
      <c r="AA7" s="50"/>
      <c r="AB7" s="50"/>
      <c r="AC7" s="50"/>
      <c r="AD7" s="50"/>
      <c r="AE7" s="51"/>
    </row>
    <row r="8" spans="1:32" ht="10" customHeight="1" x14ac:dyDescent="0.3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</row>
    <row r="9" spans="1:32" ht="18" customHeight="1" x14ac:dyDescent="0.35">
      <c r="A9" s="70" t="s">
        <v>3</v>
      </c>
      <c r="B9" s="70"/>
      <c r="C9" s="70"/>
      <c r="D9" s="71" t="s">
        <v>50</v>
      </c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</row>
    <row r="10" spans="1:32" ht="10" customHeight="1" x14ac:dyDescent="0.3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</row>
    <row r="11" spans="1:32" ht="15.5" x14ac:dyDescent="0.35">
      <c r="A11" s="3" t="s">
        <v>20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</row>
    <row r="12" spans="1:32" s="9" customFormat="1" ht="91" customHeight="1" x14ac:dyDescent="0.35">
      <c r="A12" s="55" t="s">
        <v>4</v>
      </c>
      <c r="B12" s="55"/>
      <c r="C12" s="55" t="s">
        <v>5</v>
      </c>
      <c r="D12" s="55"/>
      <c r="E12" s="55"/>
      <c r="F12" s="55"/>
      <c r="G12" s="55"/>
      <c r="H12" s="55"/>
      <c r="I12" s="55"/>
      <c r="J12" s="55"/>
      <c r="K12" s="55" t="s">
        <v>6</v>
      </c>
      <c r="L12" s="55"/>
      <c r="M12" s="55"/>
      <c r="N12" s="55"/>
      <c r="O12" s="55"/>
      <c r="P12" s="55"/>
      <c r="Q12" s="55"/>
      <c r="R12" s="55"/>
      <c r="S12" s="56" t="s">
        <v>25</v>
      </c>
      <c r="T12" s="57"/>
      <c r="U12" s="58"/>
      <c r="V12" s="56" t="s">
        <v>48</v>
      </c>
      <c r="W12" s="57"/>
      <c r="X12" s="58"/>
      <c r="Y12" s="21" t="s">
        <v>79</v>
      </c>
      <c r="Z12" s="21" t="s">
        <v>82</v>
      </c>
      <c r="AA12" s="21" t="s">
        <v>80</v>
      </c>
      <c r="AB12" s="17" t="s">
        <v>27</v>
      </c>
      <c r="AC12" s="59" t="s">
        <v>24</v>
      </c>
      <c r="AD12" s="60"/>
      <c r="AE12" s="61"/>
    </row>
    <row r="13" spans="1:32" s="9" customFormat="1" ht="52.5" customHeight="1" x14ac:dyDescent="0.35">
      <c r="A13" s="56"/>
      <c r="B13" s="58"/>
      <c r="C13" s="56" t="s">
        <v>17</v>
      </c>
      <c r="D13" s="57"/>
      <c r="E13" s="57"/>
      <c r="F13" s="57"/>
      <c r="G13" s="57"/>
      <c r="H13" s="57"/>
      <c r="I13" s="57"/>
      <c r="J13" s="58"/>
      <c r="K13" s="55" t="s">
        <v>21</v>
      </c>
      <c r="L13" s="55"/>
      <c r="M13" s="55"/>
      <c r="N13" s="55"/>
      <c r="O13" s="55"/>
      <c r="P13" s="55"/>
      <c r="Q13" s="55"/>
      <c r="R13" s="55"/>
      <c r="S13" s="56" t="s">
        <v>26</v>
      </c>
      <c r="T13" s="57"/>
      <c r="U13" s="58"/>
      <c r="V13" s="56" t="s">
        <v>49</v>
      </c>
      <c r="W13" s="57"/>
      <c r="X13" s="58"/>
      <c r="Y13" s="21" t="s">
        <v>78</v>
      </c>
      <c r="Z13" s="21" t="s">
        <v>83</v>
      </c>
      <c r="AA13" s="21" t="s">
        <v>81</v>
      </c>
      <c r="AB13" s="17" t="s">
        <v>28</v>
      </c>
      <c r="AC13" s="59" t="s">
        <v>22</v>
      </c>
      <c r="AD13" s="60"/>
      <c r="AE13" s="61"/>
    </row>
    <row r="14" spans="1:32" ht="36" customHeight="1" x14ac:dyDescent="0.35">
      <c r="A14" s="26">
        <v>1</v>
      </c>
      <c r="B14" s="26"/>
      <c r="C14" s="27" t="s">
        <v>54</v>
      </c>
      <c r="D14" s="28" t="s">
        <v>29</v>
      </c>
      <c r="E14" s="28" t="s">
        <v>29</v>
      </c>
      <c r="F14" s="28" t="s">
        <v>29</v>
      </c>
      <c r="G14" s="28" t="s">
        <v>29</v>
      </c>
      <c r="H14" s="28" t="s">
        <v>29</v>
      </c>
      <c r="I14" s="28" t="s">
        <v>29</v>
      </c>
      <c r="J14" s="29" t="s">
        <v>29</v>
      </c>
      <c r="K14" s="27" t="s">
        <v>55</v>
      </c>
      <c r="L14" s="28" t="s">
        <v>39</v>
      </c>
      <c r="M14" s="28" t="s">
        <v>39</v>
      </c>
      <c r="N14" s="28" t="s">
        <v>39</v>
      </c>
      <c r="O14" s="28" t="s">
        <v>39</v>
      </c>
      <c r="P14" s="28" t="s">
        <v>39</v>
      </c>
      <c r="Q14" s="28" t="s">
        <v>39</v>
      </c>
      <c r="R14" s="29" t="s">
        <v>39</v>
      </c>
      <c r="S14" s="30" t="s">
        <v>46</v>
      </c>
      <c r="T14" s="31"/>
      <c r="U14" s="32"/>
      <c r="V14" s="34">
        <v>3</v>
      </c>
      <c r="W14" s="35"/>
      <c r="X14" s="36"/>
      <c r="Y14" s="22"/>
      <c r="Z14" s="22"/>
      <c r="AA14" s="22"/>
      <c r="AB14" s="25"/>
      <c r="AC14" s="33">
        <f>AB14*V14</f>
        <v>0</v>
      </c>
      <c r="AD14" s="33"/>
      <c r="AE14" s="33"/>
    </row>
    <row r="15" spans="1:32" ht="70.5" customHeight="1" x14ac:dyDescent="0.35">
      <c r="A15" s="26">
        <v>2</v>
      </c>
      <c r="B15" s="26"/>
      <c r="C15" s="27" t="s">
        <v>56</v>
      </c>
      <c r="D15" s="28" t="s">
        <v>30</v>
      </c>
      <c r="E15" s="28" t="s">
        <v>30</v>
      </c>
      <c r="F15" s="28" t="s">
        <v>30</v>
      </c>
      <c r="G15" s="28" t="s">
        <v>30</v>
      </c>
      <c r="H15" s="28" t="s">
        <v>30</v>
      </c>
      <c r="I15" s="28" t="s">
        <v>30</v>
      </c>
      <c r="J15" s="29" t="s">
        <v>30</v>
      </c>
      <c r="K15" s="27" t="s">
        <v>57</v>
      </c>
      <c r="L15" s="28"/>
      <c r="M15" s="28"/>
      <c r="N15" s="28"/>
      <c r="O15" s="28"/>
      <c r="P15" s="28"/>
      <c r="Q15" s="28"/>
      <c r="R15" s="29"/>
      <c r="S15" s="30" t="s">
        <v>46</v>
      </c>
      <c r="T15" s="31"/>
      <c r="U15" s="32"/>
      <c r="V15" s="34">
        <v>5</v>
      </c>
      <c r="W15" s="35"/>
      <c r="X15" s="36"/>
      <c r="Y15" s="22"/>
      <c r="Z15" s="22"/>
      <c r="AA15" s="22"/>
      <c r="AB15" s="25"/>
      <c r="AC15" s="33">
        <f t="shared" ref="AC15:AC31" si="0">AB15*V15</f>
        <v>0</v>
      </c>
      <c r="AD15" s="33"/>
      <c r="AE15" s="33"/>
    </row>
    <row r="16" spans="1:32" ht="55.5" customHeight="1" x14ac:dyDescent="0.35">
      <c r="A16" s="26">
        <v>3</v>
      </c>
      <c r="B16" s="26"/>
      <c r="C16" s="27" t="s">
        <v>30</v>
      </c>
      <c r="D16" s="28"/>
      <c r="E16" s="28"/>
      <c r="F16" s="28"/>
      <c r="G16" s="28"/>
      <c r="H16" s="28"/>
      <c r="I16" s="28"/>
      <c r="J16" s="29"/>
      <c r="K16" s="27" t="s">
        <v>58</v>
      </c>
      <c r="L16" s="28"/>
      <c r="M16" s="28"/>
      <c r="N16" s="28"/>
      <c r="O16" s="28"/>
      <c r="P16" s="28"/>
      <c r="Q16" s="28"/>
      <c r="R16" s="29"/>
      <c r="S16" s="30" t="s">
        <v>51</v>
      </c>
      <c r="T16" s="31"/>
      <c r="U16" s="32"/>
      <c r="V16" s="34">
        <v>50</v>
      </c>
      <c r="W16" s="35"/>
      <c r="X16" s="36"/>
      <c r="Y16" s="22"/>
      <c r="Z16" s="22"/>
      <c r="AA16" s="22"/>
      <c r="AB16" s="25"/>
      <c r="AC16" s="33">
        <f t="shared" si="0"/>
        <v>0</v>
      </c>
      <c r="AD16" s="33"/>
      <c r="AE16" s="33"/>
    </row>
    <row r="17" spans="1:31" ht="36" customHeight="1" x14ac:dyDescent="0.35">
      <c r="A17" s="26">
        <v>4</v>
      </c>
      <c r="B17" s="26"/>
      <c r="C17" s="27" t="s">
        <v>59</v>
      </c>
      <c r="D17" s="28"/>
      <c r="E17" s="28"/>
      <c r="F17" s="28"/>
      <c r="G17" s="28"/>
      <c r="H17" s="28"/>
      <c r="I17" s="28"/>
      <c r="J17" s="29"/>
      <c r="K17" s="27" t="s">
        <v>60</v>
      </c>
      <c r="L17" s="28"/>
      <c r="M17" s="28"/>
      <c r="N17" s="28"/>
      <c r="O17" s="28"/>
      <c r="P17" s="28"/>
      <c r="Q17" s="28"/>
      <c r="R17" s="29"/>
      <c r="S17" s="30" t="s">
        <v>46</v>
      </c>
      <c r="T17" s="31"/>
      <c r="U17" s="32"/>
      <c r="V17" s="34">
        <v>6</v>
      </c>
      <c r="W17" s="35"/>
      <c r="X17" s="36"/>
      <c r="Y17" s="22"/>
      <c r="Z17" s="22"/>
      <c r="AA17" s="22"/>
      <c r="AB17" s="25"/>
      <c r="AC17" s="33">
        <f t="shared" si="0"/>
        <v>0</v>
      </c>
      <c r="AD17" s="33"/>
      <c r="AE17" s="33"/>
    </row>
    <row r="18" spans="1:31" ht="61" customHeight="1" x14ac:dyDescent="0.35">
      <c r="A18" s="26">
        <v>5</v>
      </c>
      <c r="B18" s="26"/>
      <c r="C18" s="27" t="s">
        <v>61</v>
      </c>
      <c r="D18" s="28"/>
      <c r="E18" s="28"/>
      <c r="F18" s="28"/>
      <c r="G18" s="28"/>
      <c r="H18" s="28"/>
      <c r="I18" s="28"/>
      <c r="J18" s="29"/>
      <c r="K18" s="27" t="s">
        <v>62</v>
      </c>
      <c r="L18" s="28"/>
      <c r="M18" s="28"/>
      <c r="N18" s="28"/>
      <c r="O18" s="28"/>
      <c r="P18" s="28"/>
      <c r="Q18" s="28"/>
      <c r="R18" s="29"/>
      <c r="S18" s="30" t="s">
        <v>46</v>
      </c>
      <c r="T18" s="31"/>
      <c r="U18" s="32"/>
      <c r="V18" s="34">
        <v>9</v>
      </c>
      <c r="W18" s="35"/>
      <c r="X18" s="36"/>
      <c r="Y18" s="22"/>
      <c r="Z18" s="22"/>
      <c r="AA18" s="22"/>
      <c r="AB18" s="25"/>
      <c r="AC18" s="33">
        <f t="shared" si="0"/>
        <v>0</v>
      </c>
      <c r="AD18" s="33"/>
      <c r="AE18" s="33"/>
    </row>
    <row r="19" spans="1:31" ht="79" customHeight="1" x14ac:dyDescent="0.35">
      <c r="A19" s="26">
        <v>6</v>
      </c>
      <c r="B19" s="26"/>
      <c r="C19" s="27" t="s">
        <v>63</v>
      </c>
      <c r="D19" s="28"/>
      <c r="E19" s="28"/>
      <c r="F19" s="28"/>
      <c r="G19" s="28"/>
      <c r="H19" s="28"/>
      <c r="I19" s="28"/>
      <c r="J19" s="29"/>
      <c r="K19" s="27" t="s">
        <v>68</v>
      </c>
      <c r="L19" s="28"/>
      <c r="M19" s="28"/>
      <c r="N19" s="28"/>
      <c r="O19" s="28"/>
      <c r="P19" s="28"/>
      <c r="Q19" s="28"/>
      <c r="R19" s="29"/>
      <c r="S19" s="30" t="s">
        <v>47</v>
      </c>
      <c r="T19" s="31"/>
      <c r="U19" s="32"/>
      <c r="V19" s="34">
        <v>13000</v>
      </c>
      <c r="W19" s="35"/>
      <c r="X19" s="36"/>
      <c r="Y19" s="23"/>
      <c r="Z19" s="23"/>
      <c r="AA19" s="23"/>
      <c r="AB19" s="25"/>
      <c r="AC19" s="33">
        <f t="shared" si="0"/>
        <v>0</v>
      </c>
      <c r="AD19" s="33"/>
      <c r="AE19" s="33"/>
    </row>
    <row r="20" spans="1:31" ht="36" customHeight="1" x14ac:dyDescent="0.35">
      <c r="A20" s="26">
        <v>7</v>
      </c>
      <c r="B20" s="26"/>
      <c r="C20" s="27" t="s">
        <v>64</v>
      </c>
      <c r="D20" s="28"/>
      <c r="E20" s="28"/>
      <c r="F20" s="28"/>
      <c r="G20" s="28"/>
      <c r="H20" s="28"/>
      <c r="I20" s="28"/>
      <c r="J20" s="29"/>
      <c r="K20" s="27" t="s">
        <v>69</v>
      </c>
      <c r="L20" s="28"/>
      <c r="M20" s="28"/>
      <c r="N20" s="28"/>
      <c r="O20" s="28"/>
      <c r="P20" s="28"/>
      <c r="Q20" s="28"/>
      <c r="R20" s="29"/>
      <c r="S20" s="30" t="s">
        <v>46</v>
      </c>
      <c r="T20" s="31"/>
      <c r="U20" s="32"/>
      <c r="V20" s="34">
        <v>1</v>
      </c>
      <c r="W20" s="35"/>
      <c r="X20" s="36"/>
      <c r="Y20" s="22"/>
      <c r="Z20" s="22"/>
      <c r="AA20" s="22"/>
      <c r="AB20" s="25"/>
      <c r="AC20" s="33">
        <f t="shared" si="0"/>
        <v>0</v>
      </c>
      <c r="AD20" s="33"/>
      <c r="AE20" s="33"/>
    </row>
    <row r="21" spans="1:31" ht="36" customHeight="1" x14ac:dyDescent="0.35">
      <c r="A21" s="26">
        <v>8</v>
      </c>
      <c r="B21" s="26"/>
      <c r="C21" s="27" t="s">
        <v>31</v>
      </c>
      <c r="D21" s="28"/>
      <c r="E21" s="28"/>
      <c r="F21" s="28"/>
      <c r="G21" s="28"/>
      <c r="H21" s="28"/>
      <c r="I21" s="28"/>
      <c r="J21" s="29"/>
      <c r="K21" s="27" t="s">
        <v>40</v>
      </c>
      <c r="L21" s="28"/>
      <c r="M21" s="28"/>
      <c r="N21" s="28"/>
      <c r="O21" s="28"/>
      <c r="P21" s="28"/>
      <c r="Q21" s="28"/>
      <c r="R21" s="29"/>
      <c r="S21" s="30" t="s">
        <v>47</v>
      </c>
      <c r="T21" s="31"/>
      <c r="U21" s="32"/>
      <c r="V21" s="34">
        <v>1600</v>
      </c>
      <c r="W21" s="35"/>
      <c r="X21" s="36"/>
      <c r="Y21" s="22"/>
      <c r="Z21" s="22"/>
      <c r="AA21" s="22"/>
      <c r="AB21" s="25"/>
      <c r="AC21" s="33">
        <f t="shared" si="0"/>
        <v>0</v>
      </c>
      <c r="AD21" s="33"/>
      <c r="AE21" s="33"/>
    </row>
    <row r="22" spans="1:31" ht="36" customHeight="1" x14ac:dyDescent="0.35">
      <c r="A22" s="26">
        <v>9</v>
      </c>
      <c r="B22" s="26"/>
      <c r="C22" s="27" t="s">
        <v>32</v>
      </c>
      <c r="D22" s="28"/>
      <c r="E22" s="28"/>
      <c r="F22" s="28"/>
      <c r="G22" s="28"/>
      <c r="H22" s="28"/>
      <c r="I22" s="28"/>
      <c r="J22" s="29"/>
      <c r="K22" s="27" t="s">
        <v>41</v>
      </c>
      <c r="L22" s="28"/>
      <c r="M22" s="28"/>
      <c r="N22" s="28"/>
      <c r="O22" s="28"/>
      <c r="P22" s="28"/>
      <c r="Q22" s="28"/>
      <c r="R22" s="29"/>
      <c r="S22" s="30" t="s">
        <v>73</v>
      </c>
      <c r="T22" s="31"/>
      <c r="U22" s="32"/>
      <c r="V22" s="34">
        <v>10</v>
      </c>
      <c r="W22" s="35"/>
      <c r="X22" s="36"/>
      <c r="Y22" s="22"/>
      <c r="Z22" s="22"/>
      <c r="AA22" s="22"/>
      <c r="AB22" s="25"/>
      <c r="AC22" s="33">
        <f t="shared" si="0"/>
        <v>0</v>
      </c>
      <c r="AD22" s="33"/>
      <c r="AE22" s="33"/>
    </row>
    <row r="23" spans="1:31" ht="51.5" customHeight="1" x14ac:dyDescent="0.35">
      <c r="A23" s="26">
        <v>10</v>
      </c>
      <c r="B23" s="26"/>
      <c r="C23" s="27" t="s">
        <v>65</v>
      </c>
      <c r="D23" s="28"/>
      <c r="E23" s="28"/>
      <c r="F23" s="28"/>
      <c r="G23" s="28"/>
      <c r="H23" s="28"/>
      <c r="I23" s="28"/>
      <c r="J23" s="29"/>
      <c r="K23" s="27" t="s">
        <v>70</v>
      </c>
      <c r="L23" s="28"/>
      <c r="M23" s="28"/>
      <c r="N23" s="28"/>
      <c r="O23" s="28"/>
      <c r="P23" s="28"/>
      <c r="Q23" s="28"/>
      <c r="R23" s="29"/>
      <c r="S23" s="30" t="s">
        <v>47</v>
      </c>
      <c r="T23" s="31"/>
      <c r="U23" s="32"/>
      <c r="V23" s="34">
        <v>6000</v>
      </c>
      <c r="W23" s="35"/>
      <c r="X23" s="36"/>
      <c r="Y23" s="22"/>
      <c r="Z23" s="22"/>
      <c r="AA23" s="22"/>
      <c r="AB23" s="25"/>
      <c r="AC23" s="33">
        <f t="shared" si="0"/>
        <v>0</v>
      </c>
      <c r="AD23" s="33"/>
      <c r="AE23" s="33"/>
    </row>
    <row r="24" spans="1:31" ht="36" customHeight="1" x14ac:dyDescent="0.35">
      <c r="A24" s="26">
        <v>11</v>
      </c>
      <c r="B24" s="26"/>
      <c r="C24" s="27" t="s">
        <v>33</v>
      </c>
      <c r="D24" s="28"/>
      <c r="E24" s="28"/>
      <c r="F24" s="28"/>
      <c r="G24" s="28"/>
      <c r="H24" s="28"/>
      <c r="I24" s="28"/>
      <c r="J24" s="29"/>
      <c r="K24" s="27" t="s">
        <v>40</v>
      </c>
      <c r="L24" s="28"/>
      <c r="M24" s="28"/>
      <c r="N24" s="28"/>
      <c r="O24" s="28"/>
      <c r="P24" s="28"/>
      <c r="Q24" s="28"/>
      <c r="R24" s="29"/>
      <c r="S24" s="30" t="s">
        <v>47</v>
      </c>
      <c r="T24" s="31"/>
      <c r="U24" s="32"/>
      <c r="V24" s="34">
        <v>1600</v>
      </c>
      <c r="W24" s="35"/>
      <c r="X24" s="36"/>
      <c r="Y24" s="22"/>
      <c r="Z24" s="22"/>
      <c r="AA24" s="22"/>
      <c r="AB24" s="25"/>
      <c r="AC24" s="33">
        <f t="shared" si="0"/>
        <v>0</v>
      </c>
      <c r="AD24" s="33"/>
      <c r="AE24" s="33"/>
    </row>
    <row r="25" spans="1:31" ht="36" customHeight="1" x14ac:dyDescent="0.35">
      <c r="A25" s="26">
        <v>12</v>
      </c>
      <c r="B25" s="26"/>
      <c r="C25" s="27" t="s">
        <v>34</v>
      </c>
      <c r="D25" s="28"/>
      <c r="E25" s="28"/>
      <c r="F25" s="28"/>
      <c r="G25" s="28"/>
      <c r="H25" s="28"/>
      <c r="I25" s="28"/>
      <c r="J25" s="29"/>
      <c r="K25" s="27" t="s">
        <v>40</v>
      </c>
      <c r="L25" s="28"/>
      <c r="M25" s="28"/>
      <c r="N25" s="28"/>
      <c r="O25" s="28"/>
      <c r="P25" s="28"/>
      <c r="Q25" s="28"/>
      <c r="R25" s="29"/>
      <c r="S25" s="30" t="s">
        <v>47</v>
      </c>
      <c r="T25" s="31"/>
      <c r="U25" s="32"/>
      <c r="V25" s="34">
        <v>300</v>
      </c>
      <c r="W25" s="35"/>
      <c r="X25" s="36"/>
      <c r="Y25" s="22"/>
      <c r="Z25" s="22"/>
      <c r="AA25" s="22"/>
      <c r="AB25" s="25"/>
      <c r="AC25" s="33">
        <f t="shared" si="0"/>
        <v>0</v>
      </c>
      <c r="AD25" s="33"/>
      <c r="AE25" s="33"/>
    </row>
    <row r="26" spans="1:31" ht="36" customHeight="1" x14ac:dyDescent="0.35">
      <c r="A26" s="26">
        <v>13</v>
      </c>
      <c r="B26" s="26"/>
      <c r="C26" s="27" t="s">
        <v>35</v>
      </c>
      <c r="D26" s="28"/>
      <c r="E26" s="28"/>
      <c r="F26" s="28"/>
      <c r="G26" s="28"/>
      <c r="H26" s="28"/>
      <c r="I26" s="28"/>
      <c r="J26" s="29"/>
      <c r="K26" s="27" t="s">
        <v>42</v>
      </c>
      <c r="L26" s="28"/>
      <c r="M26" s="28"/>
      <c r="N26" s="28"/>
      <c r="O26" s="28"/>
      <c r="P26" s="28"/>
      <c r="Q26" s="28"/>
      <c r="R26" s="29"/>
      <c r="S26" s="30" t="s">
        <v>47</v>
      </c>
      <c r="T26" s="31"/>
      <c r="U26" s="32"/>
      <c r="V26" s="34">
        <v>15000</v>
      </c>
      <c r="W26" s="35"/>
      <c r="X26" s="36"/>
      <c r="Y26" s="22"/>
      <c r="Z26" s="22"/>
      <c r="AA26" s="22"/>
      <c r="AB26" s="25"/>
      <c r="AC26" s="33">
        <f t="shared" si="0"/>
        <v>0</v>
      </c>
      <c r="AD26" s="33"/>
      <c r="AE26" s="33"/>
    </row>
    <row r="27" spans="1:31" ht="61.5" customHeight="1" x14ac:dyDescent="0.35">
      <c r="A27" s="26">
        <v>14</v>
      </c>
      <c r="B27" s="26"/>
      <c r="C27" s="27" t="s">
        <v>36</v>
      </c>
      <c r="D27" s="28"/>
      <c r="E27" s="28"/>
      <c r="F27" s="28"/>
      <c r="G27" s="28"/>
      <c r="H27" s="28"/>
      <c r="I27" s="28"/>
      <c r="J27" s="29"/>
      <c r="K27" s="27" t="s">
        <v>43</v>
      </c>
      <c r="L27" s="28"/>
      <c r="M27" s="28"/>
      <c r="N27" s="28"/>
      <c r="O27" s="28"/>
      <c r="P27" s="28"/>
      <c r="Q27" s="28"/>
      <c r="R27" s="29"/>
      <c r="S27" s="30" t="s">
        <v>47</v>
      </c>
      <c r="T27" s="31"/>
      <c r="U27" s="32"/>
      <c r="V27" s="34">
        <v>3000</v>
      </c>
      <c r="W27" s="35"/>
      <c r="X27" s="36"/>
      <c r="Y27" s="24"/>
      <c r="Z27" s="24"/>
      <c r="AA27" s="24"/>
      <c r="AB27" s="25"/>
      <c r="AC27" s="33">
        <f t="shared" si="0"/>
        <v>0</v>
      </c>
      <c r="AD27" s="33"/>
      <c r="AE27" s="33"/>
    </row>
    <row r="28" spans="1:31" ht="60" customHeight="1" x14ac:dyDescent="0.35">
      <c r="A28" s="26">
        <v>15</v>
      </c>
      <c r="B28" s="26"/>
      <c r="C28" s="27" t="s">
        <v>37</v>
      </c>
      <c r="D28" s="28"/>
      <c r="E28" s="28"/>
      <c r="F28" s="28"/>
      <c r="G28" s="28"/>
      <c r="H28" s="28"/>
      <c r="I28" s="28"/>
      <c r="J28" s="29"/>
      <c r="K28" s="27" t="s">
        <v>71</v>
      </c>
      <c r="L28" s="28"/>
      <c r="M28" s="28"/>
      <c r="N28" s="28"/>
      <c r="O28" s="28"/>
      <c r="P28" s="28"/>
      <c r="Q28" s="28"/>
      <c r="R28" s="29"/>
      <c r="S28" s="37" t="s">
        <v>74</v>
      </c>
      <c r="T28" s="38"/>
      <c r="U28" s="39"/>
      <c r="V28" s="34">
        <v>2</v>
      </c>
      <c r="W28" s="35"/>
      <c r="X28" s="36"/>
      <c r="Y28" s="22"/>
      <c r="Z28" s="22"/>
      <c r="AA28" s="22"/>
      <c r="AB28" s="25"/>
      <c r="AC28" s="33">
        <f t="shared" si="0"/>
        <v>0</v>
      </c>
      <c r="AD28" s="33"/>
      <c r="AE28" s="33"/>
    </row>
    <row r="29" spans="1:31" ht="36" customHeight="1" x14ac:dyDescent="0.35">
      <c r="A29" s="26">
        <v>16</v>
      </c>
      <c r="B29" s="26"/>
      <c r="C29" s="27" t="s">
        <v>66</v>
      </c>
      <c r="D29" s="28"/>
      <c r="E29" s="28"/>
      <c r="F29" s="28"/>
      <c r="G29" s="28"/>
      <c r="H29" s="28"/>
      <c r="I29" s="28"/>
      <c r="J29" s="29"/>
      <c r="K29" s="27" t="s">
        <v>44</v>
      </c>
      <c r="L29" s="28"/>
      <c r="M29" s="28"/>
      <c r="N29" s="28"/>
      <c r="O29" s="28"/>
      <c r="P29" s="28"/>
      <c r="Q29" s="28"/>
      <c r="R29" s="29"/>
      <c r="S29" s="30" t="s">
        <v>46</v>
      </c>
      <c r="T29" s="31"/>
      <c r="U29" s="32"/>
      <c r="V29" s="34">
        <v>6</v>
      </c>
      <c r="W29" s="35"/>
      <c r="X29" s="36"/>
      <c r="Y29" s="22"/>
      <c r="Z29" s="22"/>
      <c r="AA29" s="22"/>
      <c r="AB29" s="25"/>
      <c r="AC29" s="33">
        <f t="shared" si="0"/>
        <v>0</v>
      </c>
      <c r="AD29" s="33"/>
      <c r="AE29" s="33"/>
    </row>
    <row r="30" spans="1:31" ht="36" customHeight="1" x14ac:dyDescent="0.35">
      <c r="A30" s="26">
        <v>17</v>
      </c>
      <c r="B30" s="26"/>
      <c r="C30" s="27" t="s">
        <v>67</v>
      </c>
      <c r="D30" s="28"/>
      <c r="E30" s="28"/>
      <c r="F30" s="28"/>
      <c r="G30" s="28"/>
      <c r="H30" s="28"/>
      <c r="I30" s="28"/>
      <c r="J30" s="29"/>
      <c r="K30" s="27" t="s">
        <v>72</v>
      </c>
      <c r="L30" s="28"/>
      <c r="M30" s="28"/>
      <c r="N30" s="28"/>
      <c r="O30" s="28"/>
      <c r="P30" s="28"/>
      <c r="Q30" s="28"/>
      <c r="R30" s="29"/>
      <c r="S30" s="30" t="s">
        <v>46</v>
      </c>
      <c r="T30" s="31"/>
      <c r="U30" s="32"/>
      <c r="V30" s="34">
        <v>7</v>
      </c>
      <c r="W30" s="35"/>
      <c r="X30" s="36"/>
      <c r="Y30" s="22"/>
      <c r="Z30" s="22"/>
      <c r="AA30" s="22"/>
      <c r="AB30" s="25"/>
      <c r="AC30" s="33">
        <f t="shared" si="0"/>
        <v>0</v>
      </c>
      <c r="AD30" s="33"/>
      <c r="AE30" s="33"/>
    </row>
    <row r="31" spans="1:31" ht="36" customHeight="1" x14ac:dyDescent="0.35">
      <c r="A31" s="26">
        <v>18</v>
      </c>
      <c r="B31" s="26"/>
      <c r="C31" s="27" t="s">
        <v>38</v>
      </c>
      <c r="D31" s="28"/>
      <c r="E31" s="28"/>
      <c r="F31" s="28"/>
      <c r="G31" s="28"/>
      <c r="H31" s="28"/>
      <c r="I31" s="28"/>
      <c r="J31" s="29"/>
      <c r="K31" s="27" t="s">
        <v>45</v>
      </c>
      <c r="L31" s="28"/>
      <c r="M31" s="28"/>
      <c r="N31" s="28"/>
      <c r="O31" s="28"/>
      <c r="P31" s="28"/>
      <c r="Q31" s="28"/>
      <c r="R31" s="29"/>
      <c r="S31" s="30" t="s">
        <v>46</v>
      </c>
      <c r="T31" s="31"/>
      <c r="U31" s="32"/>
      <c r="V31" s="34">
        <v>40</v>
      </c>
      <c r="W31" s="35"/>
      <c r="X31" s="36"/>
      <c r="Y31" s="22"/>
      <c r="Z31" s="22"/>
      <c r="AA31" s="22"/>
      <c r="AB31" s="25"/>
      <c r="AC31" s="33">
        <f t="shared" si="0"/>
        <v>0</v>
      </c>
      <c r="AD31" s="33"/>
      <c r="AE31" s="33"/>
    </row>
    <row r="32" spans="1:31" ht="18.75" customHeight="1" x14ac:dyDescent="0.35">
      <c r="A32" s="10"/>
      <c r="B32" s="11"/>
      <c r="C32" s="12"/>
      <c r="D32" s="12"/>
      <c r="E32" s="12"/>
      <c r="F32" s="12"/>
      <c r="G32" s="12"/>
      <c r="H32" s="12"/>
      <c r="I32" s="12"/>
      <c r="J32" s="13"/>
      <c r="K32" s="13"/>
      <c r="L32" s="13"/>
      <c r="M32" s="13"/>
      <c r="N32" s="13"/>
      <c r="O32" s="13"/>
      <c r="P32" s="13"/>
      <c r="Q32" s="13"/>
      <c r="R32" s="13"/>
      <c r="S32" s="11"/>
      <c r="T32" s="11"/>
      <c r="U32" s="11"/>
      <c r="V32" s="41"/>
      <c r="W32" s="42"/>
      <c r="X32" s="43"/>
      <c r="Y32" s="18"/>
      <c r="Z32" s="18"/>
      <c r="AA32" s="18"/>
      <c r="AB32" s="18" t="s">
        <v>53</v>
      </c>
      <c r="AC32" s="52">
        <f>SUM(AC14:AE31)</f>
        <v>0</v>
      </c>
      <c r="AD32" s="53"/>
      <c r="AE32" s="54"/>
    </row>
    <row r="33" spans="1:31" x14ac:dyDescent="0.35"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</row>
    <row r="34" spans="1:31" ht="15.5" x14ac:dyDescent="0.35">
      <c r="A34" s="7" t="s">
        <v>9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</row>
    <row r="35" spans="1:31" ht="30" customHeight="1" x14ac:dyDescent="0.35">
      <c r="A35" s="8">
        <v>1</v>
      </c>
      <c r="B35" s="3" t="s">
        <v>18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14"/>
    </row>
    <row r="36" spans="1:31" ht="27" customHeight="1" x14ac:dyDescent="0.35">
      <c r="A36" s="8">
        <f>A35+1</f>
        <v>2</v>
      </c>
      <c r="B36" s="3" t="s">
        <v>11</v>
      </c>
      <c r="C36" s="4"/>
      <c r="D36" s="4"/>
      <c r="E36" s="4"/>
      <c r="F36" s="4"/>
      <c r="G36" s="4"/>
      <c r="H36" s="4"/>
      <c r="I36" s="4"/>
      <c r="J36" s="4"/>
      <c r="K36" s="4"/>
      <c r="L36" s="75" t="s">
        <v>75</v>
      </c>
      <c r="M36" s="76"/>
      <c r="N36" s="76"/>
      <c r="O36" s="76"/>
      <c r="P36" s="76"/>
      <c r="Q36" s="76"/>
      <c r="R36" s="77"/>
      <c r="S36" s="78" t="s">
        <v>23</v>
      </c>
      <c r="T36" s="79"/>
      <c r="U36" s="79"/>
      <c r="V36" s="80" t="s">
        <v>84</v>
      </c>
      <c r="W36" s="80"/>
      <c r="X36" s="80"/>
      <c r="Y36" s="80"/>
      <c r="Z36" s="80"/>
      <c r="AA36" s="80"/>
      <c r="AB36" s="80"/>
      <c r="AC36" s="80"/>
      <c r="AD36" s="80"/>
      <c r="AE36" s="81"/>
    </row>
    <row r="37" spans="1:31" ht="24" customHeight="1" x14ac:dyDescent="0.35">
      <c r="A37" s="8">
        <f t="shared" ref="A37:A39" si="1">A36+1</f>
        <v>3</v>
      </c>
      <c r="B37" s="3" t="s">
        <v>10</v>
      </c>
      <c r="C37" s="4"/>
      <c r="D37" s="4"/>
      <c r="E37" s="4"/>
      <c r="F37" s="4"/>
      <c r="G37" s="4"/>
      <c r="H37" s="4"/>
      <c r="I37" s="72"/>
      <c r="J37" s="73"/>
      <c r="K37" s="73"/>
      <c r="L37" s="73"/>
      <c r="M37" s="73"/>
      <c r="N37" s="73"/>
      <c r="O37" s="73"/>
      <c r="P37" s="73"/>
      <c r="Q37" s="73"/>
      <c r="R37" s="7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</row>
    <row r="38" spans="1:31" ht="15.5" x14ac:dyDescent="0.35">
      <c r="A38" s="8">
        <f t="shared" si="1"/>
        <v>4</v>
      </c>
      <c r="B38" s="3" t="s">
        <v>19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20"/>
      <c r="AC38" s="4"/>
      <c r="AD38" s="4"/>
      <c r="AE38" s="4"/>
    </row>
    <row r="39" spans="1:31" ht="15.5" x14ac:dyDescent="0.35">
      <c r="A39" s="8">
        <f t="shared" si="1"/>
        <v>5</v>
      </c>
      <c r="B39" s="3" t="s">
        <v>12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</row>
    <row r="40" spans="1:31" ht="15.5" x14ac:dyDescent="0.35">
      <c r="A40" s="8">
        <v>6</v>
      </c>
      <c r="B40" s="6" t="s">
        <v>76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</row>
    <row r="41" spans="1:31" ht="15.5" x14ac:dyDescent="0.35">
      <c r="A41" s="8">
        <v>7</v>
      </c>
      <c r="B41" s="6" t="s">
        <v>77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0"/>
      <c r="AE41" s="40"/>
    </row>
    <row r="42" spans="1:31" x14ac:dyDescent="0.3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62"/>
      <c r="W42" s="62"/>
      <c r="X42" s="62"/>
      <c r="Y42" s="62"/>
      <c r="Z42" s="62"/>
      <c r="AA42" s="62"/>
      <c r="AB42" s="62"/>
      <c r="AC42" s="62"/>
      <c r="AD42" s="62"/>
      <c r="AE42" s="62"/>
    </row>
    <row r="43" spans="1:31" x14ac:dyDescent="0.3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pans="1:31" x14ac:dyDescent="0.3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62"/>
      <c r="W44" s="62"/>
      <c r="X44" s="62"/>
      <c r="Y44" s="62"/>
      <c r="Z44" s="62"/>
      <c r="AA44" s="62"/>
      <c r="AB44" s="62"/>
      <c r="AC44" s="62"/>
      <c r="AD44" s="62"/>
      <c r="AE44" s="62"/>
    </row>
    <row r="45" spans="1:31" x14ac:dyDescent="0.3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pans="1:31" x14ac:dyDescent="0.3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</row>
    <row r="47" spans="1:31" x14ac:dyDescent="0.3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</row>
    <row r="48" spans="1:31" x14ac:dyDescent="0.3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</row>
    <row r="49" spans="1:31" x14ac:dyDescent="0.3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</row>
    <row r="50" spans="1:31" x14ac:dyDescent="0.3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</row>
    <row r="51" spans="1:31" x14ac:dyDescent="0.3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</row>
    <row r="52" spans="1:31" x14ac:dyDescent="0.3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</row>
    <row r="53" spans="1:31" x14ac:dyDescent="0.3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</row>
    <row r="54" spans="1:31" x14ac:dyDescent="0.3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</row>
    <row r="55" spans="1:31" x14ac:dyDescent="0.3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</row>
  </sheetData>
  <mergeCells count="144">
    <mergeCell ref="I37:R37"/>
    <mergeCell ref="L36:R36"/>
    <mergeCell ref="S36:U36"/>
    <mergeCell ref="V36:AE36"/>
    <mergeCell ref="A13:B13"/>
    <mergeCell ref="C13:J13"/>
    <mergeCell ref="K13:R13"/>
    <mergeCell ref="S13:U13"/>
    <mergeCell ref="V13:X13"/>
    <mergeCell ref="AC13:AE13"/>
    <mergeCell ref="A16:B16"/>
    <mergeCell ref="C16:J16"/>
    <mergeCell ref="C17:J17"/>
    <mergeCell ref="K17:R17"/>
    <mergeCell ref="A22:B22"/>
    <mergeCell ref="C22:J22"/>
    <mergeCell ref="K22:R22"/>
    <mergeCell ref="S22:U22"/>
    <mergeCell ref="AC22:AE22"/>
    <mergeCell ref="A23:B23"/>
    <mergeCell ref="C23:J23"/>
    <mergeCell ref="K23:R23"/>
    <mergeCell ref="S23:U23"/>
    <mergeCell ref="AC23:AE23"/>
    <mergeCell ref="V3:AE3"/>
    <mergeCell ref="V1:AE1"/>
    <mergeCell ref="A6:F6"/>
    <mergeCell ref="G6:L6"/>
    <mergeCell ref="A7:F7"/>
    <mergeCell ref="G7:L7"/>
    <mergeCell ref="A5:F5"/>
    <mergeCell ref="G5:L5"/>
    <mergeCell ref="A9:C9"/>
    <mergeCell ref="D9:U9"/>
    <mergeCell ref="A12:B12"/>
    <mergeCell ref="C12:J12"/>
    <mergeCell ref="K12:R12"/>
    <mergeCell ref="S12:U12"/>
    <mergeCell ref="V12:X12"/>
    <mergeCell ref="AC12:AE12"/>
    <mergeCell ref="V42:AE42"/>
    <mergeCell ref="V44:AE44"/>
    <mergeCell ref="V43:AE43"/>
    <mergeCell ref="A14:B14"/>
    <mergeCell ref="C14:J14"/>
    <mergeCell ref="K14:R14"/>
    <mergeCell ref="AC14:AE14"/>
    <mergeCell ref="A17:B17"/>
    <mergeCell ref="K16:R16"/>
    <mergeCell ref="A15:B15"/>
    <mergeCell ref="C15:J15"/>
    <mergeCell ref="K15:R15"/>
    <mergeCell ref="A18:B18"/>
    <mergeCell ref="C18:J18"/>
    <mergeCell ref="K18:R18"/>
    <mergeCell ref="A19:B19"/>
    <mergeCell ref="C19:J19"/>
    <mergeCell ref="K19:R19"/>
    <mergeCell ref="V45:AE45"/>
    <mergeCell ref="V32:X32"/>
    <mergeCell ref="U6:U7"/>
    <mergeCell ref="V5:AE5"/>
    <mergeCell ref="V6:AE7"/>
    <mergeCell ref="AD41:AE41"/>
    <mergeCell ref="AC32:AE32"/>
    <mergeCell ref="S14:U14"/>
    <mergeCell ref="V14:X14"/>
    <mergeCell ref="S16:U16"/>
    <mergeCell ref="AC16:AE16"/>
    <mergeCell ref="S15:U15"/>
    <mergeCell ref="AC15:AE15"/>
    <mergeCell ref="V15:X15"/>
    <mergeCell ref="V16:X16"/>
    <mergeCell ref="S18:U18"/>
    <mergeCell ref="AC18:AE18"/>
    <mergeCell ref="S19:U19"/>
    <mergeCell ref="AC19:AE19"/>
    <mergeCell ref="V18:X18"/>
    <mergeCell ref="V19:X19"/>
    <mergeCell ref="S17:U17"/>
    <mergeCell ref="AC17:AE17"/>
    <mergeCell ref="V17:X17"/>
    <mergeCell ref="V22:X22"/>
    <mergeCell ref="V23:X23"/>
    <mergeCell ref="A20:B20"/>
    <mergeCell ref="C20:J20"/>
    <mergeCell ref="K20:R20"/>
    <mergeCell ref="S20:U20"/>
    <mergeCell ref="AC20:AE20"/>
    <mergeCell ref="A21:B21"/>
    <mergeCell ref="C21:J21"/>
    <mergeCell ref="K21:R21"/>
    <mergeCell ref="S21:U21"/>
    <mergeCell ref="AC21:AE21"/>
    <mergeCell ref="V20:X20"/>
    <mergeCell ref="V21:X21"/>
    <mergeCell ref="A25:B25"/>
    <mergeCell ref="C25:J25"/>
    <mergeCell ref="K25:R25"/>
    <mergeCell ref="S25:U25"/>
    <mergeCell ref="AC25:AE25"/>
    <mergeCell ref="A26:B26"/>
    <mergeCell ref="C26:J26"/>
    <mergeCell ref="K26:R26"/>
    <mergeCell ref="S26:U26"/>
    <mergeCell ref="AC26:AE26"/>
    <mergeCell ref="V25:X25"/>
    <mergeCell ref="V26:X26"/>
    <mergeCell ref="A24:B24"/>
    <mergeCell ref="C24:J24"/>
    <mergeCell ref="K24:R24"/>
    <mergeCell ref="S24:U24"/>
    <mergeCell ref="AC24:AE24"/>
    <mergeCell ref="V24:X24"/>
    <mergeCell ref="A29:B29"/>
    <mergeCell ref="A30:B30"/>
    <mergeCell ref="A27:B27"/>
    <mergeCell ref="C27:J27"/>
    <mergeCell ref="K27:R27"/>
    <mergeCell ref="S27:U27"/>
    <mergeCell ref="AC27:AE27"/>
    <mergeCell ref="A28:B28"/>
    <mergeCell ref="C28:J28"/>
    <mergeCell ref="K28:R28"/>
    <mergeCell ref="S28:U28"/>
    <mergeCell ref="AC28:AE28"/>
    <mergeCell ref="V27:X27"/>
    <mergeCell ref="V28:X28"/>
    <mergeCell ref="C30:J30"/>
    <mergeCell ref="K30:R30"/>
    <mergeCell ref="S30:U30"/>
    <mergeCell ref="AC30:AE30"/>
    <mergeCell ref="A31:B31"/>
    <mergeCell ref="C31:J31"/>
    <mergeCell ref="K31:R31"/>
    <mergeCell ref="S31:U31"/>
    <mergeCell ref="AC31:AE31"/>
    <mergeCell ref="V30:X30"/>
    <mergeCell ref="V31:X31"/>
    <mergeCell ref="C29:J29"/>
    <mergeCell ref="K29:R29"/>
    <mergeCell ref="S29:U29"/>
    <mergeCell ref="AC29:AE29"/>
    <mergeCell ref="V29:X2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B574292C7275C49A146811145FB248A" ma:contentTypeVersion="10" ma:contentTypeDescription="Create a new document." ma:contentTypeScope="" ma:versionID="5212b2af280b391210835784a142286a">
  <xsd:schema xmlns:xsd="http://www.w3.org/2001/XMLSchema" xmlns:xs="http://www.w3.org/2001/XMLSchema" xmlns:p="http://schemas.microsoft.com/office/2006/metadata/properties" xmlns:ns2="f2bc0721-524d-4cc3-9cfe-a9916babc14a" xmlns:ns3="4ffe3c4f-f583-4d88-812a-60c2e0670f26" targetNamespace="http://schemas.microsoft.com/office/2006/metadata/properties" ma:root="true" ma:fieldsID="438a1b14c525605550084ab498619689" ns2:_="" ns3:_="">
    <xsd:import namespace="f2bc0721-524d-4cc3-9cfe-a9916babc14a"/>
    <xsd:import namespace="4ffe3c4f-f583-4d88-812a-60c2e0670f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bc0721-524d-4cc3-9cfe-a9916babc1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e3c4f-f583-4d88-812a-60c2e0670f2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150188C-74FC-4F67-93BC-14DAF765ED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bc0721-524d-4cc3-9cfe-a9916babc14a"/>
    <ds:schemaRef ds:uri="4ffe3c4f-f583-4d88-812a-60c2e0670f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01D4D9-8012-4510-8058-F756F8D050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C2C3C4C-C4B3-47CC-BE64-5914518CA8FA}">
  <ds:schemaRefs>
    <ds:schemaRef ds:uri="http://purl.org/dc/terms/"/>
    <ds:schemaRef ds:uri="http://purl.org/dc/elements/1.1/"/>
    <ds:schemaRef ds:uri="http://schemas.microsoft.com/office/2006/documentManagement/types"/>
    <ds:schemaRef ds:uri="4ffe3c4f-f583-4d88-812a-60c2e0670f26"/>
    <ds:schemaRef ds:uri="http://www.w3.org/XML/1998/namespace"/>
    <ds:schemaRef ds:uri="http://schemas.microsoft.com/office/2006/metadata/properties"/>
    <ds:schemaRef ds:uri="http://purl.org/dc/dcmitype/"/>
    <ds:schemaRef ds:uri="f2bc0721-524d-4cc3-9cfe-a9916babc14a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1147-LAB CONSUMABLES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Sally</dc:creator>
  <cp:lastModifiedBy>Yelda Cigerli</cp:lastModifiedBy>
  <cp:lastPrinted>2018-03-08T13:56:49Z</cp:lastPrinted>
  <dcterms:created xsi:type="dcterms:W3CDTF">2016-04-02T11:55:48Z</dcterms:created>
  <dcterms:modified xsi:type="dcterms:W3CDTF">2022-10-31T10:26:38Z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0x0101001B574292C7275C49A146811145FB248A</vt:lpwstr>
  </property>
</Properties>
</file>